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81350sv005\dlna\整備Ⅰ班　共有フォルダ\01_令和２年度以降\10_経営体育成基盤整備事業\令和2年度\30_個別地区　30_長生中央地区\20_委託関係\Ｒ２阿耕　経営体　長生中央　地質調査業務\02_PPI\"/>
    </mc:Choice>
  </mc:AlternateContent>
  <bookViews>
    <workbookView xWindow="0" yWindow="0" windowWidth="29010" windowHeight="14460"/>
  </bookViews>
  <sheets>
    <sheet name="業務委託費内訳書" sheetId="2" r:id="rId1"/>
  </sheets>
  <definedNames>
    <definedName name="_xlnm.Print_Area" localSheetId="0">業務委託費内訳書!$A$1:$G$50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業務委託費内訳書!$G$50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業務委託費内訳書!$I$50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G42" i="2"/>
  <c r="G40" i="2"/>
  <c r="G39" i="2"/>
  <c r="G38" i="2" s="1"/>
  <c r="G36" i="2"/>
  <c r="G35" i="2"/>
  <c r="G34" i="2"/>
  <c r="G33" i="2" s="1"/>
  <c r="G32" i="2" s="1"/>
  <c r="G29" i="2"/>
  <c r="G28" i="2"/>
  <c r="G27" i="2" s="1"/>
  <c r="G26" i="2" s="1"/>
  <c r="G23" i="2"/>
  <c r="G16" i="2"/>
  <c r="G15" i="2" s="1"/>
  <c r="G14" i="2" s="1"/>
  <c r="G13" i="2" s="1"/>
  <c r="G12" i="2" l="1"/>
  <c r="G11" i="2" s="1"/>
  <c r="G10" i="2" s="1"/>
  <c r="G49" i="2" s="1"/>
  <c r="G50" i="2" s="1"/>
</calcChain>
</file>

<file path=xl/sharedStrings.xml><?xml version="1.0" encoding="utf-8"?>
<sst xmlns="http://schemas.openxmlformats.org/spreadsheetml/2006/main" count="95" uniqueCount="52">
  <si>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</si>
  <si>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</si>
  <si>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</si>
  <si>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</si>
  <si>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</si>
  <si>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</si>
  <si>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</si>
  <si>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</si>
  <si>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</si>
  <si>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</si>
  <si>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</si>
  <si>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Ｒ２阿耕　経営体　長生中央　地質調査業務</t>
  </si>
  <si>
    <t>業務委託費内訳書</t>
    <phoneticPr fontId="8"/>
  </si>
  <si>
    <t>業務名</t>
    <phoneticPr fontId="2"/>
  </si>
  <si>
    <t>一般調査業務費
_x000D_</t>
  </si>
  <si>
    <t>式</t>
  </si>
  <si>
    <t>純調査業務費
_x000D_</t>
  </si>
  <si>
    <t>直接調査費
_x000D_</t>
  </si>
  <si>
    <t>直接人件費～機械経費
_x000D_</t>
  </si>
  <si>
    <t>【機械ボーリング（地質調査用）】
_x000D_土質ﾎﾞｰﾘﾝｸﾞ(ｵｰﾙｺｱ),φ66,粘性土・シルト,,50ｍ以下,鉛直下方</t>
  </si>
  <si>
    <t>ｍ</t>
  </si>
  <si>
    <t>【機械ボーリング（地質調査用）】
_x000D_土質ﾎﾞｰﾘﾝｸﾞ(ｵｰﾙｺｱ),φ66,砂・砂質土,,50ｍ以下,鉛直下方</t>
  </si>
  <si>
    <t>【サウンディング及び原位置試験】
_x000D_標準貫入試験,粘性土・シルト,</t>
  </si>
  <si>
    <t>回</t>
  </si>
  <si>
    <t>【サウンディング及び原位置試験】
_x000D_標準貫入試験,砂・砂質土,</t>
  </si>
  <si>
    <t>【資料整理とりまとめ(一般調査業務費)】
_x000D_</t>
  </si>
  <si>
    <t>業務</t>
  </si>
  <si>
    <t>【断面図等の作成(一般調査業務費)】
_x000D_</t>
  </si>
  <si>
    <t>打合せ
_x000D_</t>
  </si>
  <si>
    <t>打合せ（地質調査用）
_x000D_</t>
  </si>
  <si>
    <t>直接経費(電子成果品作成費を除く)
_x000D_</t>
  </si>
  <si>
    <t>その他
_x000D_</t>
  </si>
  <si>
    <t>電子納品版業務報告書作成
_x000D_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</si>
  <si>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</si>
  <si>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</si>
  <si>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</si>
  <si>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</si>
  <si>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</si>
  <si>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打合せ (調査旅費・交通費)
_x000D_</t>
  </si>
  <si>
    <t>間接調査費（準備費他）
_x000D_</t>
  </si>
  <si>
    <t>運搬費
_x000D_</t>
  </si>
  <si>
    <t>クレーン付トラック運搬
_x000D_</t>
  </si>
  <si>
    <t>日</t>
  </si>
  <si>
    <t>準備費
_x000D_</t>
  </si>
  <si>
    <t>【準備及び跡片付け】
_x000D_</t>
  </si>
  <si>
    <t>調査孔閉塞
_x000D_3箇所</t>
  </si>
  <si>
    <t>仮設費
_x000D_</t>
  </si>
  <si>
    <t>【足場仮設】
_x000D_平坦地足場</t>
  </si>
  <si>
    <t>箇所</t>
  </si>
  <si>
    <t>施工管理費
_x000D_</t>
  </si>
  <si>
    <t>諸経費
_x000D_</t>
  </si>
  <si>
    <t>調査業務価格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</si>
</sst>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12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13</v>
      </c>
      <c r="B8" s="9" t="s">
        <v>11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+G11+G48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+G12+G32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+G13+G26+G31</f>
        <v>0</v>
      </c>
      <c r="H12" s="2"/>
      <c r="I12" s="21">
        <v>3</v>
      </c>
      <c r="J12" s="21"/>
    </row>
    <row r="13" spans="1:10" ht="42" customHeight="1">
      <c r="A13" s="30" t="s">
        <v>18</v>
      </c>
      <c r="B13" s="28"/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1</v>
      </c>
    </row>
    <row r="14" spans="1:10" ht="42" customHeight="1">
      <c r="A14" s="16"/>
      <c r="B14" s="31" t="s">
        <v>18</v>
      </c>
      <c r="C14" s="28"/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2</v>
      </c>
    </row>
    <row r="15" spans="1:10" ht="42" customHeight="1">
      <c r="A15" s="16"/>
      <c r="B15" s="17"/>
      <c r="C15" s="31" t="s">
        <v>18</v>
      </c>
      <c r="D15" s="29"/>
      <c r="E15" s="18" t="s">
        <v>15</v>
      </c>
      <c r="F15" s="19">
        <v>1</v>
      </c>
      <c r="G15" s="20">
        <f>+G16+G23</f>
        <v>0</v>
      </c>
      <c r="H15" s="2"/>
      <c r="I15" s="21">
        <v>6</v>
      </c>
      <c r="J15" s="21">
        <v>3</v>
      </c>
    </row>
    <row r="16" spans="1:10" ht="42" customHeight="1">
      <c r="A16" s="16"/>
      <c r="B16" s="17"/>
      <c r="C16" s="17"/>
      <c r="D16" s="32" t="s">
        <v>18</v>
      </c>
      <c r="E16" s="18" t="s">
        <v>15</v>
      </c>
      <c r="F16" s="19">
        <v>1</v>
      </c>
      <c r="G16" s="20">
        <f>+G17+G18+G19+G20+G21+G22</f>
        <v>0</v>
      </c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19</v>
      </c>
      <c r="E17" s="18" t="s">
        <v>20</v>
      </c>
      <c r="F17" s="19">
        <v>12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21</v>
      </c>
      <c r="E18" s="18" t="s">
        <v>20</v>
      </c>
      <c r="F18" s="19">
        <v>18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22</v>
      </c>
      <c r="E19" s="18" t="s">
        <v>23</v>
      </c>
      <c r="F19" s="19">
        <v>12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24</v>
      </c>
      <c r="E20" s="18" t="s">
        <v>23</v>
      </c>
      <c r="F20" s="19">
        <v>18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25</v>
      </c>
      <c r="E21" s="18" t="s">
        <v>26</v>
      </c>
      <c r="F21" s="19">
        <v>1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2" t="s">
        <v>27</v>
      </c>
      <c r="E22" s="18" t="s">
        <v>26</v>
      </c>
      <c r="F22" s="19">
        <v>1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28</v>
      </c>
      <c r="E23" s="18" t="s">
        <v>15</v>
      </c>
      <c r="F23" s="19">
        <v>1</v>
      </c>
      <c r="G23" s="20">
        <f>+G24+G25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29</v>
      </c>
      <c r="E24" s="18" t="s">
        <v>23</v>
      </c>
      <c r="F24" s="19">
        <v>2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29</v>
      </c>
      <c r="E25" s="18" t="s">
        <v>23</v>
      </c>
      <c r="F25" s="19">
        <v>1</v>
      </c>
      <c r="G25" s="33"/>
      <c r="H25" s="2"/>
      <c r="I25" s="21">
        <v>16</v>
      </c>
      <c r="J25" s="21">
        <v>4</v>
      </c>
    </row>
    <row r="26" spans="1:10" ht="42" customHeight="1">
      <c r="A26" s="30" t="s">
        <v>30</v>
      </c>
      <c r="B26" s="28"/>
      <c r="C26" s="28"/>
      <c r="D26" s="29"/>
      <c r="E26" s="18" t="s">
        <v>15</v>
      </c>
      <c r="F26" s="19">
        <v>1</v>
      </c>
      <c r="G26" s="20">
        <f>+G27</f>
        <v>0</v>
      </c>
      <c r="H26" s="2"/>
      <c r="I26" s="21">
        <v>17</v>
      </c>
      <c r="J26" s="21">
        <v>1</v>
      </c>
    </row>
    <row r="27" spans="1:10" ht="42" customHeight="1">
      <c r="A27" s="16"/>
      <c r="B27" s="31" t="s">
        <v>30</v>
      </c>
      <c r="C27" s="28"/>
      <c r="D27" s="29"/>
      <c r="E27" s="18" t="s">
        <v>15</v>
      </c>
      <c r="F27" s="19">
        <v>1</v>
      </c>
      <c r="G27" s="20">
        <f>+G28</f>
        <v>0</v>
      </c>
      <c r="H27" s="2"/>
      <c r="I27" s="21">
        <v>18</v>
      </c>
      <c r="J27" s="21">
        <v>2</v>
      </c>
    </row>
    <row r="28" spans="1:10" ht="42" customHeight="1">
      <c r="A28" s="16"/>
      <c r="B28" s="17"/>
      <c r="C28" s="31" t="s">
        <v>30</v>
      </c>
      <c r="D28" s="29"/>
      <c r="E28" s="18" t="s">
        <v>15</v>
      </c>
      <c r="F28" s="19">
        <v>1</v>
      </c>
      <c r="G28" s="20">
        <f>+G29</f>
        <v>0</v>
      </c>
      <c r="H28" s="2"/>
      <c r="I28" s="21">
        <v>19</v>
      </c>
      <c r="J28" s="21">
        <v>3</v>
      </c>
    </row>
    <row r="29" spans="1:10" ht="42" customHeight="1">
      <c r="A29" s="16"/>
      <c r="B29" s="17"/>
      <c r="C29" s="17"/>
      <c r="D29" s="32" t="s">
        <v>31</v>
      </c>
      <c r="E29" s="18" t="s">
        <v>15</v>
      </c>
      <c r="F29" s="19">
        <v>1</v>
      </c>
      <c r="G29" s="20">
        <f>+G30</f>
        <v>0</v>
      </c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32</v>
      </c>
      <c r="E30" s="18" t="s">
        <v>15</v>
      </c>
      <c r="F30" s="19">
        <v>1</v>
      </c>
      <c r="G30" s="33"/>
      <c r="H30" s="2"/>
      <c r="I30" s="21">
        <v>21</v>
      </c>
      <c r="J30" s="21">
        <v>4</v>
      </c>
    </row>
    <row r="31" spans="1:10" ht="42" customHeight="1">
      <c r="A31" s="30" t="s">
        <v>33</v>
      </c>
      <c r="B31" s="28"/>
      <c r="C31" s="28"/>
      <c r="D31" s="29"/>
      <c r="E31" s="18" t="s">
        <v>15</v>
      </c>
      <c r="F31" s="19">
        <v>1</v>
      </c>
      <c r="G31" s="33"/>
      <c r="H31" s="2"/>
      <c r="I31" s="21">
        <v>22</v>
      </c>
      <c r="J31" s="21"/>
    </row>
    <row r="32" spans="1:10" ht="42" customHeight="1">
      <c r="A32" s="30" t="s">
        <v>34</v>
      </c>
      <c r="B32" s="28"/>
      <c r="C32" s="28"/>
      <c r="D32" s="29"/>
      <c r="E32" s="18" t="s">
        <v>15</v>
      </c>
      <c r="F32" s="19">
        <v>1</v>
      </c>
      <c r="G32" s="20">
        <f>+G33+G47</f>
        <v>0</v>
      </c>
      <c r="H32" s="2"/>
      <c r="I32" s="21">
        <v>23</v>
      </c>
      <c r="J32" s="21"/>
    </row>
    <row r="33" spans="1:10" ht="42" customHeight="1">
      <c r="A33" s="30" t="s">
        <v>35</v>
      </c>
      <c r="B33" s="28"/>
      <c r="C33" s="28"/>
      <c r="D33" s="29"/>
      <c r="E33" s="18" t="s">
        <v>15</v>
      </c>
      <c r="F33" s="19">
        <v>1</v>
      </c>
      <c r="G33" s="20">
        <f>+G34+G38</f>
        <v>0</v>
      </c>
      <c r="H33" s="2"/>
      <c r="I33" s="21">
        <v>24</v>
      </c>
      <c r="J33" s="21">
        <v>1</v>
      </c>
    </row>
    <row r="34" spans="1:10" ht="42" customHeight="1">
      <c r="A34" s="16"/>
      <c r="B34" s="31" t="s">
        <v>36</v>
      </c>
      <c r="C34" s="28"/>
      <c r="D34" s="29"/>
      <c r="E34" s="18" t="s">
        <v>15</v>
      </c>
      <c r="F34" s="19">
        <v>1</v>
      </c>
      <c r="G34" s="20">
        <f>+G35</f>
        <v>0</v>
      </c>
      <c r="H34" s="2"/>
      <c r="I34" s="21">
        <v>25</v>
      </c>
      <c r="J34" s="21">
        <v>2</v>
      </c>
    </row>
    <row r="35" spans="1:10" ht="42" customHeight="1">
      <c r="A35" s="16"/>
      <c r="B35" s="17"/>
      <c r="C35" s="31" t="s">
        <v>36</v>
      </c>
      <c r="D35" s="29"/>
      <c r="E35" s="18" t="s">
        <v>15</v>
      </c>
      <c r="F35" s="19">
        <v>1</v>
      </c>
      <c r="G35" s="20">
        <f>+G36</f>
        <v>0</v>
      </c>
      <c r="H35" s="2"/>
      <c r="I35" s="21">
        <v>26</v>
      </c>
      <c r="J35" s="21">
        <v>3</v>
      </c>
    </row>
    <row r="36" spans="1:10" ht="42" customHeight="1">
      <c r="A36" s="16"/>
      <c r="B36" s="17"/>
      <c r="C36" s="17"/>
      <c r="D36" s="32" t="s">
        <v>37</v>
      </c>
      <c r="E36" s="18" t="s">
        <v>15</v>
      </c>
      <c r="F36" s="19">
        <v>1</v>
      </c>
      <c r="G36" s="20">
        <f>+G37</f>
        <v>0</v>
      </c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2" t="s">
        <v>38</v>
      </c>
      <c r="E37" s="18" t="s">
        <v>23</v>
      </c>
      <c r="F37" s="19">
        <v>3</v>
      </c>
      <c r="G37" s="33"/>
      <c r="H37" s="2"/>
      <c r="I37" s="21">
        <v>28</v>
      </c>
      <c r="J37" s="21">
        <v>4</v>
      </c>
    </row>
    <row r="38" spans="1:10" ht="42" customHeight="1">
      <c r="A38" s="16"/>
      <c r="B38" s="31" t="s">
        <v>39</v>
      </c>
      <c r="C38" s="28"/>
      <c r="D38" s="29"/>
      <c r="E38" s="18" t="s">
        <v>15</v>
      </c>
      <c r="F38" s="19">
        <v>1</v>
      </c>
      <c r="G38" s="20">
        <f>+G39</f>
        <v>0</v>
      </c>
      <c r="H38" s="2"/>
      <c r="I38" s="21">
        <v>29</v>
      </c>
      <c r="J38" s="21">
        <v>2</v>
      </c>
    </row>
    <row r="39" spans="1:10" ht="42" customHeight="1">
      <c r="A39" s="16"/>
      <c r="B39" s="17"/>
      <c r="C39" s="31" t="s">
        <v>39</v>
      </c>
      <c r="D39" s="29"/>
      <c r="E39" s="18" t="s">
        <v>15</v>
      </c>
      <c r="F39" s="19">
        <v>1</v>
      </c>
      <c r="G39" s="20">
        <f>+G40+G42+G45</f>
        <v>0</v>
      </c>
      <c r="H39" s="2"/>
      <c r="I39" s="21">
        <v>30</v>
      </c>
      <c r="J39" s="21">
        <v>3</v>
      </c>
    </row>
    <row r="40" spans="1:10" ht="42" customHeight="1">
      <c r="A40" s="16"/>
      <c r="B40" s="17"/>
      <c r="C40" s="17"/>
      <c r="D40" s="32" t="s">
        <v>40</v>
      </c>
      <c r="E40" s="18" t="s">
        <v>15</v>
      </c>
      <c r="F40" s="19">
        <v>1</v>
      </c>
      <c r="G40" s="20">
        <f>+G41</f>
        <v>0</v>
      </c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2" t="s">
        <v>41</v>
      </c>
      <c r="E41" s="18" t="s">
        <v>42</v>
      </c>
      <c r="F41" s="19">
        <v>2</v>
      </c>
      <c r="G41" s="33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2" t="s">
        <v>43</v>
      </c>
      <c r="E42" s="18" t="s">
        <v>15</v>
      </c>
      <c r="F42" s="19">
        <v>1</v>
      </c>
      <c r="G42" s="20">
        <f>+G43+G44</f>
        <v>0</v>
      </c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2" t="s">
        <v>44</v>
      </c>
      <c r="E43" s="18" t="s">
        <v>26</v>
      </c>
      <c r="F43" s="19">
        <v>1</v>
      </c>
      <c r="G43" s="33"/>
      <c r="H43" s="2"/>
      <c r="I43" s="21">
        <v>34</v>
      </c>
      <c r="J43" s="21">
        <v>4</v>
      </c>
    </row>
    <row r="44" spans="1:10" ht="42" customHeight="1">
      <c r="A44" s="16"/>
      <c r="B44" s="17"/>
      <c r="C44" s="17"/>
      <c r="D44" s="32" t="s">
        <v>45</v>
      </c>
      <c r="E44" s="18" t="s">
        <v>26</v>
      </c>
      <c r="F44" s="19">
        <v>1</v>
      </c>
      <c r="G44" s="33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2" t="s">
        <v>46</v>
      </c>
      <c r="E45" s="18" t="s">
        <v>15</v>
      </c>
      <c r="F45" s="19">
        <v>1</v>
      </c>
      <c r="G45" s="20">
        <f>+G46</f>
        <v>0</v>
      </c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2" t="s">
        <v>47</v>
      </c>
      <c r="E46" s="18" t="s">
        <v>48</v>
      </c>
      <c r="F46" s="19">
        <v>3</v>
      </c>
      <c r="G46" s="33"/>
      <c r="H46" s="2"/>
      <c r="I46" s="21">
        <v>37</v>
      </c>
      <c r="J46" s="21">
        <v>4</v>
      </c>
    </row>
    <row r="47" spans="1:10" ht="42" customHeight="1">
      <c r="A47" s="30" t="s">
        <v>49</v>
      </c>
      <c r="B47" s="28"/>
      <c r="C47" s="28"/>
      <c r="D47" s="29"/>
      <c r="E47" s="18" t="s">
        <v>15</v>
      </c>
      <c r="F47" s="19">
        <v>1</v>
      </c>
      <c r="G47" s="33"/>
      <c r="H47" s="2"/>
      <c r="I47" s="21">
        <v>38</v>
      </c>
      <c r="J47" s="21"/>
    </row>
    <row r="48" spans="1:10" ht="42" customHeight="1">
      <c r="A48" s="30" t="s">
        <v>50</v>
      </c>
      <c r="B48" s="28"/>
      <c r="C48" s="28"/>
      <c r="D48" s="29"/>
      <c r="E48" s="18" t="s">
        <v>15</v>
      </c>
      <c r="F48" s="19">
        <v>1</v>
      </c>
      <c r="G48" s="33"/>
      <c r="H48" s="2"/>
      <c r="I48" s="21">
        <v>39</v>
      </c>
      <c r="J48" s="21"/>
    </row>
    <row r="49" spans="1:10" ht="42" customHeight="1">
      <c r="A49" s="34" t="s">
        <v>51</v>
      </c>
      <c r="B49" s="35"/>
      <c r="C49" s="35"/>
      <c r="D49" s="36"/>
      <c r="E49" s="37" t="s">
        <v>15</v>
      </c>
      <c r="F49" s="38">
        <v>1</v>
      </c>
      <c r="G49" s="39">
        <f>+G10</f>
        <v>0</v>
      </c>
      <c r="H49" s="40"/>
      <c r="I49" s="41">
        <v>40</v>
      </c>
      <c r="J49" s="41">
        <v>30</v>
      </c>
    </row>
    <row r="50" spans="1:10" ht="42" customHeight="1">
      <c r="A50" s="22" t="s">
        <v>9</v>
      </c>
      <c r="B50" s="23"/>
      <c r="C50" s="23"/>
      <c r="D50" s="24"/>
      <c r="E50" s="25" t="s">
        <v>10</v>
      </c>
      <c r="F50" s="26" t="s">
        <v>10</v>
      </c>
      <c r="G50" s="27">
        <f>G49</f>
        <v>0</v>
      </c>
      <c r="I50" s="21">
        <v>41</v>
      </c>
      <c r="J50" s="21">
        <v>90</v>
      </c>
    </row>
    <row r="51" spans="1:10" ht="42" customHeight="1"/>
    <row r="52" spans="1:10" ht="42" customHeight="1"/>
  </sheetData>
  <sheetProtection algorithmName="SHA-512" hashValue="2dAYt05lx7G82IJ6FY99lmaQVRxGB3BBNqD/I6Zw3S80gJZFasK+uXFBwdOEyUgElOWg0E/kC9MxS3J0ZUVNyA==" saltValue="4N03mNwhHbv8//9x2iuJzA==" spinCount="100000" sheet="1" objects="1" scenarios="1"/>
  <mergeCells count="26">
    <mergeCell ref="A49:D49"/>
    <mergeCell ref="B34:D34"/>
    <mergeCell ref="C35:D35"/>
    <mergeCell ref="B38:D38"/>
    <mergeCell ref="C39:D39"/>
    <mergeCell ref="A47:D47"/>
    <mergeCell ref="A48:D48"/>
    <mergeCell ref="A26:D26"/>
    <mergeCell ref="B27:D27"/>
    <mergeCell ref="C28:D28"/>
    <mergeCell ref="A31:D31"/>
    <mergeCell ref="A32:D32"/>
    <mergeCell ref="A33:D33"/>
    <mergeCell ref="A50:D50"/>
    <mergeCell ref="A10:D10"/>
    <mergeCell ref="A11:D11"/>
    <mergeCell ref="A12:D12"/>
    <mergeCell ref="A13:D13"/>
    <mergeCell ref="B14:D14"/>
    <mergeCell ref="C15:D15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2020-10-23T06:42:55Z</dcterms:created>
  <dcterms:modified xsi:type="dcterms:W3CDTF">2020-10-23T06:43:39Z</dcterms:modified>
</cp:coreProperties>
</file>